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400" activeTab="0"/>
  </bookViews>
  <sheets>
    <sheet name="Лист1" sheetId="1" r:id="rId1"/>
    <sheet name="Z5_3" sheetId="2" state="hidden" r:id="rId2"/>
  </sheets>
  <definedNames>
    <definedName name="Z5_3">'Z5_3'!$A$1:$S$28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<sst xmlns="http://schemas.openxmlformats.org/spreadsheetml/2006/main" count="61" uniqueCount="58">
  <si>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</si>
  <si>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Таблиця 5.3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</si>
  <si>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</si>
  <si>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</si>
  <si>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</si>
  <si>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</si>
  <si>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</si>
  <si>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</si>
  <si>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Динаміка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</si>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</sst>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4">
      <selection activeCell="H42" sqref="H42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3" width="10.25390625" style="1" customWidth="1"/>
    <col min="4" max="4" width="9.00390625" style="1" customWidth="1"/>
    <col min="5" max="5" width="9.125" style="1" customWidth="1"/>
    <col min="6" max="6" width="9.00390625" style="1" customWidth="1"/>
    <col min="7" max="7" width="8.875" style="1" customWidth="1"/>
    <col min="8" max="8" width="9.125" style="1" customWidth="1"/>
    <col min="9" max="9" width="10.375" style="1" customWidth="1"/>
    <col min="10" max="10" width="9.25390625" style="1" customWidth="1"/>
    <col min="11" max="12" width="9.125" style="1" customWidth="1"/>
    <col min="13" max="13" width="9.25390625" style="1" customWidth="1"/>
    <col min="14" max="16384" width="9.125" style="1" customWidth="1"/>
  </cols>
  <sheetData>
    <row r="1" spans="13:14" ht="12.75">
      <c r="M1" s="19" t="s">
        <v>1</v>
      </c>
      <c r="N1" s="19"/>
    </row>
    <row r="2" spans="1:14" ht="30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6" customHeight="1"/>
    <row r="4" ht="3.75" customHeight="1"/>
    <row r="5" spans="1:14" ht="30" customHeight="1">
      <c r="A5" s="14" t="s">
        <v>2</v>
      </c>
      <c r="B5" s="16" t="s">
        <v>3</v>
      </c>
      <c r="C5" s="18" t="s">
        <v>4</v>
      </c>
      <c r="D5" s="18"/>
      <c r="E5" s="18"/>
      <c r="F5" s="18" t="s">
        <v>5</v>
      </c>
      <c r="G5" s="18"/>
      <c r="H5" s="18"/>
      <c r="I5" s="18" t="s">
        <v>6</v>
      </c>
      <c r="J5" s="18"/>
      <c r="K5" s="18"/>
      <c r="L5" s="18" t="s">
        <v>7</v>
      </c>
      <c r="M5" s="18"/>
      <c r="N5" s="18"/>
    </row>
    <row r="6" spans="1:14" ht="24" customHeight="1">
      <c r="A6" s="15"/>
      <c r="B6" s="17"/>
      <c r="C6" s="2">
        <v>2011</v>
      </c>
      <c r="D6" s="2">
        <v>2012</v>
      </c>
      <c r="E6" s="12" t="s">
        <v>8</v>
      </c>
      <c r="F6" s="2">
        <v>2011</v>
      </c>
      <c r="G6" s="2">
        <v>2012</v>
      </c>
      <c r="H6" s="12" t="s">
        <v>8</v>
      </c>
      <c r="I6" s="2">
        <v>2011</v>
      </c>
      <c r="J6" s="2">
        <v>2012</v>
      </c>
      <c r="K6" s="12" t="s">
        <v>8</v>
      </c>
      <c r="L6" s="2">
        <v>2011</v>
      </c>
      <c r="M6" s="2">
        <v>2012</v>
      </c>
      <c r="N6" s="12" t="s">
        <v>8</v>
      </c>
    </row>
    <row r="7" spans="1:14" ht="12.75">
      <c r="A7" s="7" t="s">
        <v>9</v>
      </c>
      <c r="B7" s="7" t="s">
        <v>10</v>
      </c>
      <c r="C7" s="8">
        <v>1</v>
      </c>
      <c r="D7" s="8">
        <v>2</v>
      </c>
      <c r="E7" s="6">
        <v>3</v>
      </c>
      <c r="F7" s="8">
        <v>4</v>
      </c>
      <c r="G7" s="8">
        <v>5</v>
      </c>
      <c r="H7" s="6">
        <v>6</v>
      </c>
      <c r="I7" s="8">
        <v>7</v>
      </c>
      <c r="J7" s="8">
        <v>8</v>
      </c>
      <c r="K7" s="6">
        <v>9</v>
      </c>
      <c r="L7" s="8">
        <v>10</v>
      </c>
      <c r="M7" s="8">
        <v>11</v>
      </c>
      <c r="N7" s="6">
        <v>12</v>
      </c>
    </row>
    <row r="8" spans="1:14" ht="15" customHeight="1">
      <c r="A8" s="9">
        <v>1</v>
      </c>
      <c r="B8" s="3" t="s">
        <v>11</v>
      </c>
      <c r="C8" s="20">
        <v>50766</v>
      </c>
      <c r="D8" s="20">
        <f>'Z5_3'!A2</f>
        <v>41631</v>
      </c>
      <c r="E8" s="21">
        <f>D8/C8*100-100</f>
        <v>-17.994326911712562</v>
      </c>
      <c r="F8" s="20">
        <v>1510</v>
      </c>
      <c r="G8" s="20">
        <f>'Z5_3'!B2</f>
        <v>1366</v>
      </c>
      <c r="H8" s="21">
        <f>G8/F8*100-100</f>
        <v>-9.536423841059602</v>
      </c>
      <c r="I8" s="20">
        <v>312</v>
      </c>
      <c r="J8" s="20">
        <f>'Z5_3'!C2</f>
        <v>182</v>
      </c>
      <c r="K8" s="21">
        <f>J8/I8*100-100</f>
        <v>-41.666666666666664</v>
      </c>
      <c r="L8" s="20">
        <v>441</v>
      </c>
      <c r="M8" s="20">
        <f>'Z5_3'!D2</f>
        <v>302</v>
      </c>
      <c r="N8" s="21">
        <f>M8/L8*100-100</f>
        <v>-31.519274376417243</v>
      </c>
    </row>
    <row r="9" spans="1:14" ht="15" customHeight="1">
      <c r="A9" s="9">
        <v>2</v>
      </c>
      <c r="B9" s="3" t="s">
        <v>12</v>
      </c>
      <c r="C9" s="20">
        <v>49142</v>
      </c>
      <c r="D9" s="20">
        <f>'Z5_3'!A3</f>
        <v>36656</v>
      </c>
      <c r="E9" s="21">
        <f aca="true" t="shared" si="0" ref="E9:E35">D9/C9*100-100</f>
        <v>-25.408001302348296</v>
      </c>
      <c r="F9" s="20">
        <v>530</v>
      </c>
      <c r="G9" s="20">
        <f>'Z5_3'!B3</f>
        <v>507</v>
      </c>
      <c r="H9" s="21">
        <f aca="true" t="shared" si="1" ref="H9:H35">G9/F9*100-100</f>
        <v>-4.339622641509436</v>
      </c>
      <c r="I9" s="20">
        <v>103</v>
      </c>
      <c r="J9" s="20">
        <f>'Z5_3'!C3</f>
        <v>127</v>
      </c>
      <c r="K9" s="21">
        <f aca="true" t="shared" si="2" ref="K9:K35">J9/I9*100-100</f>
        <v>23.300970873786397</v>
      </c>
      <c r="L9" s="20">
        <v>162</v>
      </c>
      <c r="M9" s="20">
        <f>'Z5_3'!D3</f>
        <v>135</v>
      </c>
      <c r="N9" s="21">
        <f aca="true" t="shared" si="3" ref="N9:N35">M9/L9*100-100</f>
        <v>-16.666666666666657</v>
      </c>
    </row>
    <row r="10" spans="1:14" ht="15" customHeight="1">
      <c r="A10" s="9">
        <v>3</v>
      </c>
      <c r="B10" s="3" t="s">
        <v>13</v>
      </c>
      <c r="C10" s="20">
        <v>22709</v>
      </c>
      <c r="D10" s="20">
        <f>'Z5_3'!A4</f>
        <v>20266</v>
      </c>
      <c r="E10" s="21">
        <f t="shared" si="0"/>
        <v>-10.757849310845927</v>
      </c>
      <c r="F10" s="20">
        <v>367</v>
      </c>
      <c r="G10" s="20">
        <f>'Z5_3'!B4</f>
        <v>369</v>
      </c>
      <c r="H10" s="21">
        <f t="shared" si="1"/>
        <v>0.5449591280654005</v>
      </c>
      <c r="I10" s="20">
        <v>94</v>
      </c>
      <c r="J10" s="20">
        <f>'Z5_3'!C4</f>
        <v>86</v>
      </c>
      <c r="K10" s="21">
        <f t="shared" si="2"/>
        <v>-8.510638297872347</v>
      </c>
      <c r="L10" s="20">
        <v>50</v>
      </c>
      <c r="M10" s="20">
        <f>'Z5_3'!D4</f>
        <v>57</v>
      </c>
      <c r="N10" s="21">
        <f t="shared" si="3"/>
        <v>13.999999999999986</v>
      </c>
    </row>
    <row r="11" spans="1:14" ht="15" customHeight="1">
      <c r="A11" s="9">
        <v>4</v>
      </c>
      <c r="B11" s="3" t="s">
        <v>14</v>
      </c>
      <c r="C11" s="20">
        <v>87735</v>
      </c>
      <c r="D11" s="20">
        <f>'Z5_3'!A5</f>
        <v>71246</v>
      </c>
      <c r="E11" s="21">
        <f t="shared" si="0"/>
        <v>-18.794095856841636</v>
      </c>
      <c r="F11" s="20">
        <v>1366</v>
      </c>
      <c r="G11" s="20">
        <f>'Z5_3'!B5</f>
        <v>1104</v>
      </c>
      <c r="H11" s="21">
        <f t="shared" si="1"/>
        <v>-19.180087847730604</v>
      </c>
      <c r="I11" s="20">
        <v>398</v>
      </c>
      <c r="J11" s="20">
        <f>'Z5_3'!C5</f>
        <v>347</v>
      </c>
      <c r="K11" s="21">
        <f t="shared" si="2"/>
        <v>-12.8140703517588</v>
      </c>
      <c r="L11" s="20">
        <v>203</v>
      </c>
      <c r="M11" s="20">
        <f>'Z5_3'!D5</f>
        <v>200</v>
      </c>
      <c r="N11" s="21">
        <f t="shared" si="3"/>
        <v>-1.477832512315274</v>
      </c>
    </row>
    <row r="12" spans="1:14" ht="15" customHeight="1">
      <c r="A12" s="9">
        <v>5</v>
      </c>
      <c r="B12" s="3" t="s">
        <v>15</v>
      </c>
      <c r="C12" s="20">
        <v>94173</v>
      </c>
      <c r="D12" s="20">
        <f>'Z5_3'!A6</f>
        <v>74830</v>
      </c>
      <c r="E12" s="21">
        <f t="shared" si="0"/>
        <v>-20.539857496309992</v>
      </c>
      <c r="F12" s="20">
        <v>1403</v>
      </c>
      <c r="G12" s="20">
        <f>'Z5_3'!B6</f>
        <v>1130</v>
      </c>
      <c r="H12" s="21">
        <f t="shared" si="1"/>
        <v>-19.458303635067708</v>
      </c>
      <c r="I12" s="20">
        <v>669</v>
      </c>
      <c r="J12" s="20">
        <f>'Z5_3'!C6</f>
        <v>558</v>
      </c>
      <c r="K12" s="21">
        <f t="shared" si="2"/>
        <v>-16.591928251121075</v>
      </c>
      <c r="L12" s="20">
        <v>203</v>
      </c>
      <c r="M12" s="20">
        <f>'Z5_3'!D6</f>
        <v>131</v>
      </c>
      <c r="N12" s="21">
        <f t="shared" si="3"/>
        <v>-35.467980295566505</v>
      </c>
    </row>
    <row r="13" spans="1:14" ht="15" customHeight="1">
      <c r="A13" s="9">
        <v>6</v>
      </c>
      <c r="B13" s="3" t="s">
        <v>16</v>
      </c>
      <c r="C13" s="20">
        <v>39773</v>
      </c>
      <c r="D13" s="20">
        <f>'Z5_3'!A7</f>
        <v>29666</v>
      </c>
      <c r="E13" s="21">
        <f t="shared" si="0"/>
        <v>-25.411711462549974</v>
      </c>
      <c r="F13" s="20">
        <v>409</v>
      </c>
      <c r="G13" s="20">
        <f>'Z5_3'!B7</f>
        <v>323</v>
      </c>
      <c r="H13" s="21">
        <f t="shared" si="1"/>
        <v>-21.026894865525662</v>
      </c>
      <c r="I13" s="20">
        <v>127</v>
      </c>
      <c r="J13" s="20">
        <f>'Z5_3'!C7</f>
        <v>97</v>
      </c>
      <c r="K13" s="21">
        <f t="shared" si="2"/>
        <v>-23.62204724409449</v>
      </c>
      <c r="L13" s="20">
        <v>84</v>
      </c>
      <c r="M13" s="20">
        <f>'Z5_3'!D7</f>
        <v>59</v>
      </c>
      <c r="N13" s="21">
        <f t="shared" si="3"/>
        <v>-29.761904761904773</v>
      </c>
    </row>
    <row r="14" spans="1:14" ht="15" customHeight="1">
      <c r="A14" s="9">
        <v>7</v>
      </c>
      <c r="B14" s="3" t="s">
        <v>17</v>
      </c>
      <c r="C14" s="20">
        <v>24971</v>
      </c>
      <c r="D14" s="20">
        <f>'Z5_3'!A8</f>
        <v>19184</v>
      </c>
      <c r="E14" s="21">
        <f t="shared" si="0"/>
        <v>-23.17488286412238</v>
      </c>
      <c r="F14" s="20">
        <v>519</v>
      </c>
      <c r="G14" s="20">
        <f>'Z5_3'!B8</f>
        <v>462</v>
      </c>
      <c r="H14" s="21">
        <f t="shared" si="1"/>
        <v>-10.982658959537574</v>
      </c>
      <c r="I14" s="20">
        <v>171</v>
      </c>
      <c r="J14" s="20">
        <f>'Z5_3'!C8</f>
        <v>166</v>
      </c>
      <c r="K14" s="21">
        <f t="shared" si="2"/>
        <v>-2.9239766081871466</v>
      </c>
      <c r="L14" s="20">
        <v>79</v>
      </c>
      <c r="M14" s="20">
        <f>'Z5_3'!D8</f>
        <v>69</v>
      </c>
      <c r="N14" s="21">
        <f t="shared" si="3"/>
        <v>-12.658227848101262</v>
      </c>
    </row>
    <row r="15" spans="1:14" ht="15" customHeight="1">
      <c r="A15" s="9">
        <v>8</v>
      </c>
      <c r="B15" s="3" t="s">
        <v>18</v>
      </c>
      <c r="C15" s="20">
        <v>60503</v>
      </c>
      <c r="D15" s="20">
        <f>'Z5_3'!A9</f>
        <v>46876</v>
      </c>
      <c r="E15" s="21">
        <f t="shared" si="0"/>
        <v>-22.522850106606285</v>
      </c>
      <c r="F15" s="20">
        <v>797</v>
      </c>
      <c r="G15" s="20">
        <f>'Z5_3'!B9</f>
        <v>673</v>
      </c>
      <c r="H15" s="21">
        <f t="shared" si="1"/>
        <v>-15.558343789209545</v>
      </c>
      <c r="I15" s="20">
        <v>230</v>
      </c>
      <c r="J15" s="20">
        <f>'Z5_3'!C9</f>
        <v>173</v>
      </c>
      <c r="K15" s="21">
        <f t="shared" si="2"/>
        <v>-24.782608695652172</v>
      </c>
      <c r="L15" s="20">
        <v>119</v>
      </c>
      <c r="M15" s="20">
        <f>'Z5_3'!D9</f>
        <v>134</v>
      </c>
      <c r="N15" s="21">
        <f t="shared" si="3"/>
        <v>12.60504201680672</v>
      </c>
    </row>
    <row r="16" spans="1:14" ht="15" customHeight="1">
      <c r="A16" s="9">
        <v>9</v>
      </c>
      <c r="B16" s="3" t="s">
        <v>19</v>
      </c>
      <c r="C16" s="20">
        <v>30577</v>
      </c>
      <c r="D16" s="20">
        <f>'Z5_3'!A10</f>
        <v>21366</v>
      </c>
      <c r="E16" s="21">
        <f t="shared" si="0"/>
        <v>-30.123949373712264</v>
      </c>
      <c r="F16" s="20">
        <v>368</v>
      </c>
      <c r="G16" s="20">
        <f>'Z5_3'!B10</f>
        <v>359</v>
      </c>
      <c r="H16" s="21">
        <f t="shared" si="1"/>
        <v>-2.4456521739130466</v>
      </c>
      <c r="I16" s="20">
        <v>162</v>
      </c>
      <c r="J16" s="20">
        <f>'Z5_3'!C10</f>
        <v>128</v>
      </c>
      <c r="K16" s="21">
        <f t="shared" si="2"/>
        <v>-20.98765432098766</v>
      </c>
      <c r="L16" s="20">
        <v>40</v>
      </c>
      <c r="M16" s="20">
        <f>'Z5_3'!D10</f>
        <v>44</v>
      </c>
      <c r="N16" s="21">
        <f t="shared" si="3"/>
        <v>10.000000000000014</v>
      </c>
    </row>
    <row r="17" spans="1:14" ht="15" customHeight="1">
      <c r="A17" s="9">
        <v>10</v>
      </c>
      <c r="B17" s="3" t="s">
        <v>20</v>
      </c>
      <c r="C17" s="20">
        <v>53253</v>
      </c>
      <c r="D17" s="20">
        <f>'Z5_3'!A11</f>
        <v>44975</v>
      </c>
      <c r="E17" s="21">
        <f t="shared" si="0"/>
        <v>-15.544664150376505</v>
      </c>
      <c r="F17" s="20">
        <v>939</v>
      </c>
      <c r="G17" s="20">
        <f>'Z5_3'!B11</f>
        <v>1031</v>
      </c>
      <c r="H17" s="21">
        <f t="shared" si="1"/>
        <v>9.797657082002132</v>
      </c>
      <c r="I17" s="20">
        <v>227</v>
      </c>
      <c r="J17" s="20">
        <f>'Z5_3'!C11</f>
        <v>255</v>
      </c>
      <c r="K17" s="21">
        <f t="shared" si="2"/>
        <v>12.334801762114552</v>
      </c>
      <c r="L17" s="20">
        <v>184</v>
      </c>
      <c r="M17" s="20">
        <f>'Z5_3'!D11</f>
        <v>194</v>
      </c>
      <c r="N17" s="21">
        <f t="shared" si="3"/>
        <v>5.434782608695656</v>
      </c>
    </row>
    <row r="18" spans="1:14" ht="15" customHeight="1">
      <c r="A18" s="9">
        <v>11</v>
      </c>
      <c r="B18" s="3" t="s">
        <v>21</v>
      </c>
      <c r="C18" s="20">
        <v>29857</v>
      </c>
      <c r="D18" s="20">
        <f>'Z5_3'!A12</f>
        <v>24818</v>
      </c>
      <c r="E18" s="21">
        <f t="shared" si="0"/>
        <v>-16.87711424456576</v>
      </c>
      <c r="F18" s="20">
        <v>363</v>
      </c>
      <c r="G18" s="20">
        <f>'Z5_3'!B12</f>
        <v>355</v>
      </c>
      <c r="H18" s="21">
        <f t="shared" si="1"/>
        <v>-2.2038567493112993</v>
      </c>
      <c r="I18" s="20">
        <v>124</v>
      </c>
      <c r="J18" s="20">
        <f>'Z5_3'!C12</f>
        <v>119</v>
      </c>
      <c r="K18" s="21">
        <f t="shared" si="2"/>
        <v>-4.032258064516128</v>
      </c>
      <c r="L18" s="20">
        <v>59</v>
      </c>
      <c r="M18" s="20">
        <f>'Z5_3'!D12</f>
        <v>57</v>
      </c>
      <c r="N18" s="21">
        <f t="shared" si="3"/>
        <v>-3.3898305084745743</v>
      </c>
    </row>
    <row r="19" spans="1:14" ht="15" customHeight="1">
      <c r="A19" s="9">
        <v>12</v>
      </c>
      <c r="B19" s="3" t="s">
        <v>22</v>
      </c>
      <c r="C19" s="20">
        <v>62499</v>
      </c>
      <c r="D19" s="20">
        <f>'Z5_3'!A13</f>
        <v>49587</v>
      </c>
      <c r="E19" s="21">
        <f t="shared" si="0"/>
        <v>-20.65953055248883</v>
      </c>
      <c r="F19" s="20">
        <v>540</v>
      </c>
      <c r="G19" s="20">
        <f>'Z5_3'!B13</f>
        <v>545</v>
      </c>
      <c r="H19" s="21">
        <f t="shared" si="1"/>
        <v>0.9259259259259238</v>
      </c>
      <c r="I19" s="20">
        <v>193</v>
      </c>
      <c r="J19" s="20">
        <f>'Z5_3'!C13</f>
        <v>192</v>
      </c>
      <c r="K19" s="21">
        <f t="shared" si="2"/>
        <v>-0.5181347150259086</v>
      </c>
      <c r="L19" s="20">
        <v>93</v>
      </c>
      <c r="M19" s="20">
        <f>'Z5_3'!D13</f>
        <v>100</v>
      </c>
      <c r="N19" s="21">
        <f t="shared" si="3"/>
        <v>7.526881720430097</v>
      </c>
    </row>
    <row r="20" spans="1:14" ht="15" customHeight="1">
      <c r="A20" s="9">
        <v>13</v>
      </c>
      <c r="B20" s="3" t="s">
        <v>23</v>
      </c>
      <c r="C20" s="20">
        <v>50728</v>
      </c>
      <c r="D20" s="20">
        <f>'Z5_3'!A14</f>
        <v>40172</v>
      </c>
      <c r="E20" s="21">
        <f t="shared" si="0"/>
        <v>-20.80902065920202</v>
      </c>
      <c r="F20" s="20">
        <v>793</v>
      </c>
      <c r="G20" s="20">
        <f>'Z5_3'!B14</f>
        <v>694</v>
      </c>
      <c r="H20" s="21">
        <f t="shared" si="1"/>
        <v>-12.484237074401008</v>
      </c>
      <c r="I20" s="20">
        <v>179</v>
      </c>
      <c r="J20" s="20">
        <f>'Z5_3'!C14</f>
        <v>118</v>
      </c>
      <c r="K20" s="21">
        <f t="shared" si="2"/>
        <v>-34.07821229050279</v>
      </c>
      <c r="L20" s="20">
        <v>143</v>
      </c>
      <c r="M20" s="20">
        <f>'Z5_3'!D14</f>
        <v>105</v>
      </c>
      <c r="N20" s="21">
        <f t="shared" si="3"/>
        <v>-26.573426573426573</v>
      </c>
    </row>
    <row r="21" spans="1:14" ht="15" customHeight="1">
      <c r="A21" s="9">
        <v>14</v>
      </c>
      <c r="B21" s="3" t="s">
        <v>24</v>
      </c>
      <c r="C21" s="20">
        <v>35617</v>
      </c>
      <c r="D21" s="20">
        <f>'Z5_3'!A15</f>
        <v>28390</v>
      </c>
      <c r="E21" s="21">
        <f t="shared" si="0"/>
        <v>-20.290872336243922</v>
      </c>
      <c r="F21" s="20">
        <v>364</v>
      </c>
      <c r="G21" s="20">
        <f>'Z5_3'!B15</f>
        <v>353</v>
      </c>
      <c r="H21" s="21">
        <f t="shared" si="1"/>
        <v>-3.021978021978029</v>
      </c>
      <c r="I21" s="20">
        <v>102</v>
      </c>
      <c r="J21" s="20">
        <f>'Z5_3'!C15</f>
        <v>77</v>
      </c>
      <c r="K21" s="21">
        <f t="shared" si="2"/>
        <v>-24.509803921568633</v>
      </c>
      <c r="L21" s="20">
        <v>24</v>
      </c>
      <c r="M21" s="20">
        <f>'Z5_3'!D15</f>
        <v>37</v>
      </c>
      <c r="N21" s="21">
        <f t="shared" si="3"/>
        <v>54.166666666666686</v>
      </c>
    </row>
    <row r="22" spans="1:14" ht="15" customHeight="1">
      <c r="A22" s="9">
        <v>15</v>
      </c>
      <c r="B22" s="3" t="s">
        <v>25</v>
      </c>
      <c r="C22" s="20">
        <v>78806</v>
      </c>
      <c r="D22" s="20">
        <f>'Z5_3'!A16</f>
        <v>65559</v>
      </c>
      <c r="E22" s="21">
        <f t="shared" si="0"/>
        <v>-16.809633784229632</v>
      </c>
      <c r="F22" s="20">
        <v>950</v>
      </c>
      <c r="G22" s="20">
        <f>'Z5_3'!B16</f>
        <v>989</v>
      </c>
      <c r="H22" s="21">
        <f t="shared" si="1"/>
        <v>4.10526315789474</v>
      </c>
      <c r="I22" s="20">
        <v>335</v>
      </c>
      <c r="J22" s="20">
        <f>'Z5_3'!C16</f>
        <v>290</v>
      </c>
      <c r="K22" s="21">
        <f t="shared" si="2"/>
        <v>-13.432835820895534</v>
      </c>
      <c r="L22" s="20">
        <v>182</v>
      </c>
      <c r="M22" s="20">
        <f>'Z5_3'!D16</f>
        <v>180</v>
      </c>
      <c r="N22" s="21">
        <f t="shared" si="3"/>
        <v>-1.098901098901095</v>
      </c>
    </row>
    <row r="23" spans="1:14" ht="15" customHeight="1">
      <c r="A23" s="9">
        <v>16</v>
      </c>
      <c r="B23" s="3" t="s">
        <v>26</v>
      </c>
      <c r="C23" s="20">
        <v>38601</v>
      </c>
      <c r="D23" s="20">
        <f>'Z5_3'!A17</f>
        <v>28056</v>
      </c>
      <c r="E23" s="21">
        <f t="shared" si="0"/>
        <v>-27.317945130955152</v>
      </c>
      <c r="F23" s="20">
        <v>366</v>
      </c>
      <c r="G23" s="20">
        <f>'Z5_3'!B17</f>
        <v>386</v>
      </c>
      <c r="H23" s="21">
        <f t="shared" si="1"/>
        <v>5.464480874316948</v>
      </c>
      <c r="I23" s="20">
        <v>125</v>
      </c>
      <c r="J23" s="20">
        <f>'Z5_3'!C17</f>
        <v>140</v>
      </c>
      <c r="K23" s="21">
        <f t="shared" si="2"/>
        <v>12.000000000000014</v>
      </c>
      <c r="L23" s="20">
        <v>51</v>
      </c>
      <c r="M23" s="20">
        <f>'Z5_3'!D17</f>
        <v>68</v>
      </c>
      <c r="N23" s="21">
        <f t="shared" si="3"/>
        <v>33.333333333333314</v>
      </c>
    </row>
    <row r="24" spans="1:14" ht="15" customHeight="1">
      <c r="A24" s="9">
        <v>17</v>
      </c>
      <c r="B24" s="3" t="s">
        <v>27</v>
      </c>
      <c r="C24" s="20">
        <v>26018</v>
      </c>
      <c r="D24" s="20">
        <f>'Z5_3'!A18</f>
        <v>22315</v>
      </c>
      <c r="E24" s="21">
        <f t="shared" si="0"/>
        <v>-14.232454454608344</v>
      </c>
      <c r="F24" s="20">
        <v>355</v>
      </c>
      <c r="G24" s="20">
        <f>'Z5_3'!B18</f>
        <v>287</v>
      </c>
      <c r="H24" s="21">
        <f t="shared" si="1"/>
        <v>-19.154929577464785</v>
      </c>
      <c r="I24" s="20">
        <v>107</v>
      </c>
      <c r="J24" s="20">
        <f>'Z5_3'!C18</f>
        <v>100</v>
      </c>
      <c r="K24" s="21">
        <f t="shared" si="2"/>
        <v>-6.54205607476635</v>
      </c>
      <c r="L24" s="20">
        <v>32</v>
      </c>
      <c r="M24" s="20">
        <f>'Z5_3'!D18</f>
        <v>24</v>
      </c>
      <c r="N24" s="21">
        <f t="shared" si="3"/>
        <v>-25</v>
      </c>
    </row>
    <row r="25" spans="1:14" ht="15" customHeight="1">
      <c r="A25" s="9">
        <v>18</v>
      </c>
      <c r="B25" s="3" t="s">
        <v>28</v>
      </c>
      <c r="C25" s="20">
        <v>29993</v>
      </c>
      <c r="D25" s="20">
        <f>'Z5_3'!A19</f>
        <v>23079</v>
      </c>
      <c r="E25" s="21">
        <f t="shared" si="0"/>
        <v>-23.05204547727803</v>
      </c>
      <c r="F25" s="20">
        <v>408</v>
      </c>
      <c r="G25" s="20">
        <f>'Z5_3'!B19</f>
        <v>504</v>
      </c>
      <c r="H25" s="21">
        <f t="shared" si="1"/>
        <v>23.529411764705884</v>
      </c>
      <c r="I25" s="20">
        <v>97</v>
      </c>
      <c r="J25" s="20">
        <f>'Z5_3'!C19</f>
        <v>106</v>
      </c>
      <c r="K25" s="21">
        <f t="shared" si="2"/>
        <v>9.278350515463913</v>
      </c>
      <c r="L25" s="20">
        <v>35</v>
      </c>
      <c r="M25" s="20">
        <f>'Z5_3'!D19</f>
        <v>36</v>
      </c>
      <c r="N25" s="21">
        <f t="shared" si="3"/>
        <v>2.857142857142847</v>
      </c>
    </row>
    <row r="26" spans="1:14" ht="15" customHeight="1">
      <c r="A26" s="9">
        <v>19</v>
      </c>
      <c r="B26" s="3" t="s">
        <v>29</v>
      </c>
      <c r="C26" s="20">
        <v>20430</v>
      </c>
      <c r="D26" s="20">
        <f>'Z5_3'!A20</f>
        <v>16068</v>
      </c>
      <c r="E26" s="21">
        <f t="shared" si="0"/>
        <v>-21.35095447870779</v>
      </c>
      <c r="F26" s="20">
        <v>211</v>
      </c>
      <c r="G26" s="20">
        <f>'Z5_3'!B20</f>
        <v>219</v>
      </c>
      <c r="H26" s="21">
        <f t="shared" si="1"/>
        <v>3.7914691943127963</v>
      </c>
      <c r="I26" s="20">
        <v>77</v>
      </c>
      <c r="J26" s="20">
        <f>'Z5_3'!C20</f>
        <v>84</v>
      </c>
      <c r="K26" s="21">
        <f t="shared" si="2"/>
        <v>9.09090909090908</v>
      </c>
      <c r="L26" s="20">
        <v>30</v>
      </c>
      <c r="M26" s="20">
        <f>'Z5_3'!D20</f>
        <v>28</v>
      </c>
      <c r="N26" s="21">
        <f t="shared" si="3"/>
        <v>-6.666666666666671</v>
      </c>
    </row>
    <row r="27" spans="1:14" ht="15" customHeight="1">
      <c r="A27" s="9">
        <v>20</v>
      </c>
      <c r="B27" s="3" t="s">
        <v>30</v>
      </c>
      <c r="C27" s="20">
        <v>71329</v>
      </c>
      <c r="D27" s="20">
        <f>'Z5_3'!A21</f>
        <v>57689</v>
      </c>
      <c r="E27" s="21">
        <f t="shared" si="0"/>
        <v>-19.12265698383547</v>
      </c>
      <c r="F27" s="20">
        <v>889</v>
      </c>
      <c r="G27" s="20">
        <f>'Z5_3'!B21</f>
        <v>812</v>
      </c>
      <c r="H27" s="21">
        <f t="shared" si="1"/>
        <v>-8.661417322834637</v>
      </c>
      <c r="I27" s="20">
        <v>279</v>
      </c>
      <c r="J27" s="20">
        <f>'Z5_3'!C21</f>
        <v>260</v>
      </c>
      <c r="K27" s="21">
        <f t="shared" si="2"/>
        <v>-6.8100358422939</v>
      </c>
      <c r="L27" s="20">
        <v>143</v>
      </c>
      <c r="M27" s="20">
        <f>'Z5_3'!D21</f>
        <v>135</v>
      </c>
      <c r="N27" s="21">
        <f t="shared" si="3"/>
        <v>-5.5944055944056</v>
      </c>
    </row>
    <row r="28" spans="1:14" ht="15" customHeight="1">
      <c r="A28" s="9">
        <v>21</v>
      </c>
      <c r="B28" s="3" t="s">
        <v>31</v>
      </c>
      <c r="C28" s="20">
        <v>37271</v>
      </c>
      <c r="D28" s="20">
        <f>'Z5_3'!A22</f>
        <v>25978</v>
      </c>
      <c r="E28" s="21">
        <f t="shared" si="0"/>
        <v>-30.29969681521827</v>
      </c>
      <c r="F28" s="20">
        <v>853</v>
      </c>
      <c r="G28" s="20">
        <f>'Z5_3'!B22</f>
        <v>429</v>
      </c>
      <c r="H28" s="21">
        <f t="shared" si="1"/>
        <v>-49.706916764361075</v>
      </c>
      <c r="I28" s="20">
        <v>339</v>
      </c>
      <c r="J28" s="20">
        <f>'Z5_3'!C22</f>
        <v>180</v>
      </c>
      <c r="K28" s="21">
        <f t="shared" si="2"/>
        <v>-46.90265486725663</v>
      </c>
      <c r="L28" s="20">
        <v>62</v>
      </c>
      <c r="M28" s="20">
        <f>'Z5_3'!D22</f>
        <v>42</v>
      </c>
      <c r="N28" s="21">
        <f t="shared" si="3"/>
        <v>-32.25806451612904</v>
      </c>
    </row>
    <row r="29" spans="1:14" ht="15" customHeight="1">
      <c r="A29" s="9">
        <v>22</v>
      </c>
      <c r="B29" s="3" t="s">
        <v>32</v>
      </c>
      <c r="C29" s="20">
        <v>33041</v>
      </c>
      <c r="D29" s="20">
        <f>'Z5_3'!A23</f>
        <v>25860</v>
      </c>
      <c r="E29" s="21">
        <f t="shared" si="0"/>
        <v>-21.73360370448836</v>
      </c>
      <c r="F29" s="20">
        <v>400</v>
      </c>
      <c r="G29" s="20">
        <f>'Z5_3'!B23</f>
        <v>316</v>
      </c>
      <c r="H29" s="21">
        <f t="shared" si="1"/>
        <v>-21</v>
      </c>
      <c r="I29" s="20">
        <v>141</v>
      </c>
      <c r="J29" s="20">
        <f>'Z5_3'!C23</f>
        <v>124</v>
      </c>
      <c r="K29" s="21">
        <f t="shared" si="2"/>
        <v>-12.056737588652481</v>
      </c>
      <c r="L29" s="20">
        <v>58</v>
      </c>
      <c r="M29" s="20">
        <f>'Z5_3'!D23</f>
        <v>41</v>
      </c>
      <c r="N29" s="21">
        <f t="shared" si="3"/>
        <v>-29.310344827586206</v>
      </c>
    </row>
    <row r="30" spans="1:14" ht="15" customHeight="1">
      <c r="A30" s="9">
        <v>23</v>
      </c>
      <c r="B30" s="3" t="s">
        <v>33</v>
      </c>
      <c r="C30" s="20">
        <v>30033</v>
      </c>
      <c r="D30" s="20">
        <f>'Z5_3'!A24</f>
        <v>21615</v>
      </c>
      <c r="E30" s="21">
        <f t="shared" si="0"/>
        <v>-28.029167915293172</v>
      </c>
      <c r="F30" s="20">
        <v>392</v>
      </c>
      <c r="G30" s="20">
        <f>'Z5_3'!B24</f>
        <v>389</v>
      </c>
      <c r="H30" s="21">
        <f t="shared" si="1"/>
        <v>-0.7653061224489761</v>
      </c>
      <c r="I30" s="20">
        <v>137</v>
      </c>
      <c r="J30" s="20">
        <f>'Z5_3'!C24</f>
        <v>172</v>
      </c>
      <c r="K30" s="21">
        <f t="shared" si="2"/>
        <v>25.547445255474457</v>
      </c>
      <c r="L30" s="20">
        <v>69</v>
      </c>
      <c r="M30" s="20">
        <f>'Z5_3'!D24</f>
        <v>59</v>
      </c>
      <c r="N30" s="21">
        <f t="shared" si="3"/>
        <v>-14.492753623188406</v>
      </c>
    </row>
    <row r="31" spans="1:14" ht="15" customHeight="1">
      <c r="A31" s="9">
        <v>24</v>
      </c>
      <c r="B31" s="3" t="s">
        <v>34</v>
      </c>
      <c r="C31" s="20">
        <v>21245</v>
      </c>
      <c r="D31" s="20">
        <f>'Z5_3'!A25</f>
        <v>17056</v>
      </c>
      <c r="E31" s="21">
        <f t="shared" si="0"/>
        <v>-19.717580607201697</v>
      </c>
      <c r="F31" s="20">
        <v>175</v>
      </c>
      <c r="G31" s="20">
        <f>'Z5_3'!B25</f>
        <v>160</v>
      </c>
      <c r="H31" s="21">
        <f t="shared" si="1"/>
        <v>-8.57142857142857</v>
      </c>
      <c r="I31" s="20">
        <v>56</v>
      </c>
      <c r="J31" s="20">
        <f>'Z5_3'!C25</f>
        <v>48</v>
      </c>
      <c r="K31" s="21">
        <f t="shared" si="2"/>
        <v>-14.285714285714292</v>
      </c>
      <c r="L31" s="20">
        <v>38</v>
      </c>
      <c r="M31" s="20">
        <f>'Z5_3'!D25</f>
        <v>21</v>
      </c>
      <c r="N31" s="21">
        <f t="shared" si="3"/>
        <v>-44.73684210526315</v>
      </c>
    </row>
    <row r="32" spans="1:14" ht="15" customHeight="1">
      <c r="A32" s="9">
        <v>25</v>
      </c>
      <c r="B32" s="3" t="s">
        <v>35</v>
      </c>
      <c r="C32" s="20">
        <v>35939</v>
      </c>
      <c r="D32" s="20">
        <f>'Z5_3'!A26</f>
        <v>27636</v>
      </c>
      <c r="E32" s="21">
        <f t="shared" si="0"/>
        <v>-23.103035699379504</v>
      </c>
      <c r="F32" s="20">
        <v>457</v>
      </c>
      <c r="G32" s="20">
        <f>'Z5_3'!B26</f>
        <v>366</v>
      </c>
      <c r="H32" s="21">
        <f t="shared" si="1"/>
        <v>-19.9124726477024</v>
      </c>
      <c r="I32" s="20">
        <v>126</v>
      </c>
      <c r="J32" s="20">
        <f>'Z5_3'!C26</f>
        <v>86</v>
      </c>
      <c r="K32" s="21">
        <f t="shared" si="2"/>
        <v>-31.746031746031747</v>
      </c>
      <c r="L32" s="20">
        <v>68</v>
      </c>
      <c r="M32" s="20">
        <f>'Z5_3'!D26</f>
        <v>63</v>
      </c>
      <c r="N32" s="21">
        <f t="shared" si="3"/>
        <v>-7.35294117647058</v>
      </c>
    </row>
    <row r="33" spans="1:14" ht="15" customHeight="1">
      <c r="A33" s="9">
        <v>26</v>
      </c>
      <c r="B33" s="3" t="s">
        <v>36</v>
      </c>
      <c r="C33" s="20">
        <v>93071</v>
      </c>
      <c r="D33" s="20">
        <f>'Z5_3'!A27</f>
        <v>79765</v>
      </c>
      <c r="E33" s="21">
        <f t="shared" si="0"/>
        <v>-14.29661226375562</v>
      </c>
      <c r="F33" s="20">
        <v>1985</v>
      </c>
      <c r="G33" s="20">
        <f>'Z5_3'!B27</f>
        <v>1688</v>
      </c>
      <c r="H33" s="21">
        <f t="shared" si="1"/>
        <v>-14.96221662468514</v>
      </c>
      <c r="I33" s="20">
        <v>522</v>
      </c>
      <c r="J33" s="20">
        <f>'Z5_3'!C27</f>
        <v>547</v>
      </c>
      <c r="K33" s="21">
        <f t="shared" si="2"/>
        <v>4.789272030651333</v>
      </c>
      <c r="L33" s="20">
        <v>326</v>
      </c>
      <c r="M33" s="20">
        <f>'Z5_3'!D27</f>
        <v>276</v>
      </c>
      <c r="N33" s="21">
        <f t="shared" si="3"/>
        <v>-15.33742331288343</v>
      </c>
    </row>
    <row r="34" spans="1:14" ht="15" customHeight="1">
      <c r="A34" s="9">
        <v>27</v>
      </c>
      <c r="B34" s="3" t="s">
        <v>37</v>
      </c>
      <c r="C34" s="20">
        <v>16209</v>
      </c>
      <c r="D34" s="20">
        <f>'Z5_3'!A28</f>
        <v>11972</v>
      </c>
      <c r="E34" s="21">
        <f t="shared" si="0"/>
        <v>-26.13979887716701</v>
      </c>
      <c r="F34" s="20">
        <v>243</v>
      </c>
      <c r="G34" s="20">
        <f>'Z5_3'!B28</f>
        <v>270</v>
      </c>
      <c r="H34" s="21">
        <f t="shared" si="1"/>
        <v>11.111111111111114</v>
      </c>
      <c r="I34" s="20">
        <v>75</v>
      </c>
      <c r="J34" s="20">
        <f>'Z5_3'!C28</f>
        <v>62</v>
      </c>
      <c r="K34" s="21">
        <f t="shared" si="2"/>
        <v>-17.33333333333333</v>
      </c>
      <c r="L34" s="20">
        <v>40</v>
      </c>
      <c r="M34" s="20">
        <f>'Z5_3'!D28</f>
        <v>33</v>
      </c>
      <c r="N34" s="21">
        <f t="shared" si="3"/>
        <v>-17.5</v>
      </c>
    </row>
    <row r="35" spans="1:14" ht="15" customHeight="1">
      <c r="A35" s="10"/>
      <c r="B35" s="11" t="s">
        <v>38</v>
      </c>
      <c r="C35" s="22">
        <f>SUM(C8:C34)</f>
        <v>1224289</v>
      </c>
      <c r="D35" s="22">
        <f>SUM(D8:D34)</f>
        <v>972311</v>
      </c>
      <c r="E35" s="23">
        <f t="shared" si="0"/>
        <v>-20.581578369159573</v>
      </c>
      <c r="F35" s="22">
        <f>SUM(F8:F34)</f>
        <v>17952</v>
      </c>
      <c r="G35" s="22">
        <f>SUM(G8:G34)</f>
        <v>16086</v>
      </c>
      <c r="H35" s="23">
        <f t="shared" si="1"/>
        <v>-10.394385026737979</v>
      </c>
      <c r="I35" s="22">
        <f>SUM(I8:I34)</f>
        <v>5507</v>
      </c>
      <c r="J35" s="22">
        <f>SUM(J8:J34)</f>
        <v>4824</v>
      </c>
      <c r="K35" s="23">
        <f t="shared" si="2"/>
        <v>-12.402396949337202</v>
      </c>
      <c r="L35" s="22">
        <f>SUM(L8:L34)</f>
        <v>3018</v>
      </c>
      <c r="M35" s="22">
        <f>SUM(M8:M34)</f>
        <v>2630</v>
      </c>
      <c r="N35" s="23">
        <f t="shared" si="3"/>
        <v>-12.856196156394958</v>
      </c>
    </row>
    <row r="36" ht="12.75">
      <c r="C36" s="4"/>
    </row>
    <row r="37" ht="12.75">
      <c r="C37" s="4"/>
    </row>
  </sheetData>
  <sheetProtection/>
  <mergeCells count="8">
    <mergeCell ref="A2:N2"/>
    <mergeCell ref="A5:A6"/>
    <mergeCell ref="B5:B6"/>
    <mergeCell ref="C5:E5"/>
    <mergeCell ref="F5:H5"/>
    <mergeCell ref="I5:K5"/>
    <mergeCell ref="L5:N5"/>
    <mergeCell ref="M1:N1"/>
  </mergeCells>
  <printOptions/>
  <pageMargins left="0.15748031496062992" right="0.15748031496062992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19" ht="12.75">
      <c r="A1" s="5" t="s">
        <v>39</v>
      </c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46</v>
      </c>
      <c r="I1" s="5" t="s">
        <v>47</v>
      </c>
      <c r="J1" s="5" t="s">
        <v>48</v>
      </c>
      <c r="K1" s="5" t="s">
        <v>49</v>
      </c>
      <c r="L1" s="5" t="s">
        <v>50</v>
      </c>
      <c r="M1" s="5" t="s">
        <v>51</v>
      </c>
      <c r="N1" s="5" t="s">
        <v>52</v>
      </c>
      <c r="O1" s="5" t="s">
        <v>53</v>
      </c>
      <c r="P1" s="5" t="s">
        <v>54</v>
      </c>
      <c r="Q1" s="5" t="s">
        <v>55</v>
      </c>
      <c r="R1" s="5" t="s">
        <v>56</v>
      </c>
      <c r="S1" s="5" t="s">
        <v>57</v>
      </c>
    </row>
    <row r="2" spans="1:15" ht="12.75">
      <c r="A2" s="5">
        <v>41631</v>
      </c>
      <c r="B2" s="5">
        <v>1366</v>
      </c>
      <c r="C2" s="5">
        <v>182</v>
      </c>
      <c r="D2" s="5">
        <v>302</v>
      </c>
      <c r="O2" s="5">
        <v>0</v>
      </c>
    </row>
    <row r="3" spans="1:15" ht="12.75">
      <c r="A3" s="5">
        <v>36656</v>
      </c>
      <c r="B3" s="5">
        <v>507</v>
      </c>
      <c r="C3" s="5">
        <v>127</v>
      </c>
      <c r="D3" s="5">
        <v>135</v>
      </c>
      <c r="O3" s="5">
        <v>0</v>
      </c>
    </row>
    <row r="4" spans="1:15" ht="12.75">
      <c r="A4" s="5">
        <v>20266</v>
      </c>
      <c r="B4" s="5">
        <v>369</v>
      </c>
      <c r="C4" s="5">
        <v>86</v>
      </c>
      <c r="D4" s="5">
        <v>57</v>
      </c>
      <c r="O4" s="5">
        <v>0</v>
      </c>
    </row>
    <row r="5" spans="1:15" ht="12.75">
      <c r="A5" s="5">
        <v>71246</v>
      </c>
      <c r="B5" s="5">
        <v>1104</v>
      </c>
      <c r="C5" s="5">
        <v>347</v>
      </c>
      <c r="D5" s="5">
        <v>200</v>
      </c>
      <c r="O5" s="5">
        <v>0</v>
      </c>
    </row>
    <row r="6" spans="1:15" ht="12.75">
      <c r="A6" s="5">
        <v>74830</v>
      </c>
      <c r="B6" s="5">
        <v>1130</v>
      </c>
      <c r="C6" s="5">
        <v>558</v>
      </c>
      <c r="D6" s="5">
        <v>131</v>
      </c>
      <c r="O6" s="5">
        <v>0</v>
      </c>
    </row>
    <row r="7" spans="1:15" ht="12.75">
      <c r="A7" s="5">
        <v>29666</v>
      </c>
      <c r="B7" s="5">
        <v>323</v>
      </c>
      <c r="C7" s="5">
        <v>97</v>
      </c>
      <c r="D7" s="5">
        <v>59</v>
      </c>
      <c r="O7" s="5">
        <v>0</v>
      </c>
    </row>
    <row r="8" spans="1:15" ht="12.75">
      <c r="A8" s="5">
        <v>19184</v>
      </c>
      <c r="B8" s="5">
        <v>462</v>
      </c>
      <c r="C8" s="5">
        <v>166</v>
      </c>
      <c r="D8" s="5">
        <v>69</v>
      </c>
      <c r="O8" s="5">
        <v>0</v>
      </c>
    </row>
    <row r="9" spans="1:15" ht="12.75">
      <c r="A9" s="5">
        <v>46876</v>
      </c>
      <c r="B9" s="5">
        <v>673</v>
      </c>
      <c r="C9" s="5">
        <v>173</v>
      </c>
      <c r="D9" s="5">
        <v>134</v>
      </c>
      <c r="O9" s="5">
        <v>0</v>
      </c>
    </row>
    <row r="10" spans="1:15" ht="12.75">
      <c r="A10" s="5">
        <v>21366</v>
      </c>
      <c r="B10" s="5">
        <v>359</v>
      </c>
      <c r="C10" s="5">
        <v>128</v>
      </c>
      <c r="D10" s="5">
        <v>44</v>
      </c>
      <c r="O10" s="5">
        <v>0</v>
      </c>
    </row>
    <row r="11" spans="1:15" ht="12.75">
      <c r="A11" s="5">
        <v>44975</v>
      </c>
      <c r="B11" s="5">
        <v>1031</v>
      </c>
      <c r="C11" s="5">
        <v>255</v>
      </c>
      <c r="D11" s="5">
        <v>194</v>
      </c>
      <c r="O11" s="5">
        <v>0</v>
      </c>
    </row>
    <row r="12" spans="1:15" ht="12.75">
      <c r="A12" s="5">
        <v>24818</v>
      </c>
      <c r="B12" s="5">
        <v>355</v>
      </c>
      <c r="C12" s="5">
        <v>119</v>
      </c>
      <c r="D12" s="5">
        <v>57</v>
      </c>
      <c r="O12" s="5">
        <v>0</v>
      </c>
    </row>
    <row r="13" spans="1:15" ht="12.75">
      <c r="A13" s="5">
        <v>49587</v>
      </c>
      <c r="B13" s="5">
        <v>545</v>
      </c>
      <c r="C13" s="5">
        <v>192</v>
      </c>
      <c r="D13" s="5">
        <v>100</v>
      </c>
      <c r="O13" s="5">
        <v>0</v>
      </c>
    </row>
    <row r="14" spans="1:15" ht="12.75">
      <c r="A14" s="5">
        <v>40172</v>
      </c>
      <c r="B14" s="5">
        <v>694</v>
      </c>
      <c r="C14" s="5">
        <v>118</v>
      </c>
      <c r="D14" s="5">
        <v>105</v>
      </c>
      <c r="O14" s="5">
        <v>0</v>
      </c>
    </row>
    <row r="15" spans="1:15" ht="12.75">
      <c r="A15" s="5">
        <v>28390</v>
      </c>
      <c r="B15" s="5">
        <v>353</v>
      </c>
      <c r="C15" s="5">
        <v>77</v>
      </c>
      <c r="D15" s="5">
        <v>37</v>
      </c>
      <c r="O15" s="5">
        <v>0</v>
      </c>
    </row>
    <row r="16" spans="1:15" ht="12.75">
      <c r="A16" s="5">
        <v>65559</v>
      </c>
      <c r="B16" s="5">
        <v>989</v>
      </c>
      <c r="C16" s="5">
        <v>290</v>
      </c>
      <c r="D16" s="5">
        <v>180</v>
      </c>
      <c r="O16" s="5">
        <v>0</v>
      </c>
    </row>
    <row r="17" spans="1:15" ht="12.75">
      <c r="A17" s="5">
        <v>28056</v>
      </c>
      <c r="B17" s="5">
        <v>386</v>
      </c>
      <c r="C17" s="5">
        <v>140</v>
      </c>
      <c r="D17" s="5">
        <v>68</v>
      </c>
      <c r="O17" s="5">
        <v>0</v>
      </c>
    </row>
    <row r="18" spans="1:15" ht="12.75">
      <c r="A18" s="5">
        <v>22315</v>
      </c>
      <c r="B18" s="5">
        <v>287</v>
      </c>
      <c r="C18" s="5">
        <v>100</v>
      </c>
      <c r="D18" s="5">
        <v>24</v>
      </c>
      <c r="O18" s="5">
        <v>0</v>
      </c>
    </row>
    <row r="19" spans="1:15" ht="12.75">
      <c r="A19" s="5">
        <v>23079</v>
      </c>
      <c r="B19" s="5">
        <v>504</v>
      </c>
      <c r="C19" s="5">
        <v>106</v>
      </c>
      <c r="D19" s="5">
        <v>36</v>
      </c>
      <c r="O19" s="5">
        <v>0</v>
      </c>
    </row>
    <row r="20" spans="1:15" ht="12.75">
      <c r="A20" s="5">
        <v>16068</v>
      </c>
      <c r="B20" s="5">
        <v>219</v>
      </c>
      <c r="C20" s="5">
        <v>84</v>
      </c>
      <c r="D20" s="5">
        <v>28</v>
      </c>
      <c r="O20" s="5">
        <v>0</v>
      </c>
    </row>
    <row r="21" spans="1:15" ht="12.75">
      <c r="A21" s="5">
        <v>57689</v>
      </c>
      <c r="B21" s="5">
        <v>812</v>
      </c>
      <c r="C21" s="5">
        <v>260</v>
      </c>
      <c r="D21" s="5">
        <v>135</v>
      </c>
      <c r="O21" s="5">
        <v>0</v>
      </c>
    </row>
    <row r="22" spans="1:15" ht="12.75">
      <c r="A22" s="5">
        <v>25978</v>
      </c>
      <c r="B22" s="5">
        <v>429</v>
      </c>
      <c r="C22" s="5">
        <v>180</v>
      </c>
      <c r="D22" s="5">
        <v>42</v>
      </c>
      <c r="O22" s="5">
        <v>0</v>
      </c>
    </row>
    <row r="23" spans="1:15" ht="12.75">
      <c r="A23" s="5">
        <v>25860</v>
      </c>
      <c r="B23" s="5">
        <v>316</v>
      </c>
      <c r="C23" s="5">
        <v>124</v>
      </c>
      <c r="D23" s="5">
        <v>41</v>
      </c>
      <c r="O23" s="5">
        <v>0</v>
      </c>
    </row>
    <row r="24" spans="1:15" ht="12.75">
      <c r="A24" s="5">
        <v>21615</v>
      </c>
      <c r="B24" s="5">
        <v>389</v>
      </c>
      <c r="C24" s="5">
        <v>172</v>
      </c>
      <c r="D24" s="5">
        <v>59</v>
      </c>
      <c r="O24" s="5">
        <v>0</v>
      </c>
    </row>
    <row r="25" spans="1:15" ht="12.75">
      <c r="A25" s="5">
        <v>17056</v>
      </c>
      <c r="B25" s="5">
        <v>160</v>
      </c>
      <c r="C25" s="5">
        <v>48</v>
      </c>
      <c r="D25" s="5">
        <v>21</v>
      </c>
      <c r="O25" s="5">
        <v>0</v>
      </c>
    </row>
    <row r="26" spans="1:15" ht="12.75">
      <c r="A26" s="5">
        <v>27636</v>
      </c>
      <c r="B26" s="5">
        <v>366</v>
      </c>
      <c r="C26" s="5">
        <v>86</v>
      </c>
      <c r="D26" s="5">
        <v>63</v>
      </c>
      <c r="O26" s="5">
        <v>0</v>
      </c>
    </row>
    <row r="27" spans="1:15" ht="12.75">
      <c r="A27" s="5">
        <v>79765</v>
      </c>
      <c r="B27" s="5">
        <v>1688</v>
      </c>
      <c r="C27" s="5">
        <v>547</v>
      </c>
      <c r="D27" s="5">
        <v>276</v>
      </c>
      <c r="O27" s="5">
        <v>0</v>
      </c>
    </row>
    <row r="28" spans="1:15" ht="12.75">
      <c r="A28" s="5">
        <v>11972</v>
      </c>
      <c r="B28" s="5">
        <v>270</v>
      </c>
      <c r="C28" s="5">
        <v>62</v>
      </c>
      <c r="D28" s="5">
        <v>33</v>
      </c>
      <c r="O28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2013-03-27T10:14:18Z</cp:lastPrinted>
  <dcterms:created xsi:type="dcterms:W3CDTF">2011-07-25T07:01:14Z</dcterms:created>
  <dcterms:modified xsi:type="dcterms:W3CDTF">2013-04-09T10:21:54Z</dcterms:modified>
  <cp:category/>
  <cp:version/>
  <cp:contentType/>
  <cp:contentStatus/>
</cp:coreProperties>
</file>